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6" windowHeight="7668"/>
  </bookViews>
  <sheets>
    <sheet name="10 клас" sheetId="6" r:id="rId1"/>
    <sheet name="11 клас" sheetId="5" r:id="rId2"/>
  </sheets>
  <definedNames>
    <definedName name="_xlnm._FilterDatabase" localSheetId="1" hidden="1">'11 клас'!$B$6:$J$42</definedName>
  </definedNames>
  <calcPr calcId="144525"/>
</workbook>
</file>

<file path=xl/calcChain.xml><?xml version="1.0" encoding="utf-8"?>
<calcChain xmlns="http://schemas.openxmlformats.org/spreadsheetml/2006/main">
  <c r="N13" i="5" l="1"/>
  <c r="N15" i="5"/>
  <c r="N14" i="5"/>
  <c r="N9" i="5"/>
  <c r="N11" i="5"/>
  <c r="N7" i="5"/>
  <c r="N8" i="5"/>
  <c r="N10" i="5"/>
  <c r="N12" i="5"/>
  <c r="N17" i="5"/>
  <c r="N18" i="5"/>
  <c r="N19" i="5"/>
  <c r="N20" i="5"/>
  <c r="N16" i="5"/>
  <c r="N9" i="6"/>
  <c r="N11" i="6"/>
  <c r="N10" i="6"/>
  <c r="N8" i="6"/>
  <c r="N12" i="6"/>
  <c r="N13" i="6"/>
  <c r="N7" i="6"/>
</calcChain>
</file>

<file path=xl/sharedStrings.xml><?xml version="1.0" encoding="utf-8"?>
<sst xmlns="http://schemas.openxmlformats.org/spreadsheetml/2006/main" count="139" uniqueCount="96">
  <si>
    <t>Клас</t>
  </si>
  <si>
    <t>Подільський науково-природничий ліцей</t>
  </si>
  <si>
    <t>Блащук Анатолій Петрович</t>
  </si>
  <si>
    <t>Чміль Ніна Сергіївна</t>
  </si>
  <si>
    <t>Крутенюк Олександр Борисович</t>
  </si>
  <si>
    <t>Сташко Діана Миколаївна</t>
  </si>
  <si>
    <t>Жук Олена Броніславівна</t>
  </si>
  <si>
    <t>Шит Володимир Миколайович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</si>
  <si>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</si>
  <si>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</si>
  <si>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</si>
  <si>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</si>
  <si>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</si>
  <si>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</si>
  <si>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</si>
  <si>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Завдання</t>
  </si>
  <si>
    <t>Сума балів</t>
  </si>
  <si>
    <t>Місце</t>
  </si>
  <si>
    <t xml:space="preserve">Протокол </t>
  </si>
  <si>
    <t>10 клас</t>
  </si>
  <si>
    <t>11 клас</t>
  </si>
  <si>
    <t>Члени журі</t>
  </si>
  <si>
    <t>Голова журі</t>
  </si>
  <si>
    <t>Делечук Людмила Василівна</t>
  </si>
  <si>
    <t>Чижик Олена Володимирівна</t>
  </si>
  <si>
    <t>Оксимчук С.Д.</t>
  </si>
  <si>
    <t>18.11.2022 року, Комунальний заклад "Вінницький ліцей №14"</t>
  </si>
  <si>
    <t>перевірки робіт учасників ІІ (міського) етапу Всеукраїнської олімпіади з астрономії 2022-2023 н.р.</t>
  </si>
  <si>
    <t>Балтак Євгенія Ярославівна</t>
  </si>
  <si>
    <t>Комунальний заклад \"Загальноосвітня школа I-III ступенів №18 Вінницької міської ради\"</t>
  </si>
  <si>
    <t>Кабачок Тарас Олександрович</t>
  </si>
  <si>
    <t>комунальний заклад \"Вінницький фізико-математичний ліцей №17\"</t>
  </si>
  <si>
    <t>Гончаренко Євгенія Олександрівна</t>
  </si>
  <si>
    <t>Лавренюк Анна Миколаївна</t>
  </si>
  <si>
    <t>комунальний заклад \"Навчально-виховний комплекс: загальноосвітня школа І-ІІІ ступенів - гімназія № 2 Вінницької міської ради\"</t>
  </si>
  <si>
    <t>Мозалевська Світлана Олександрівна</t>
  </si>
  <si>
    <t>Половіна Дар\'я Владиславівна</t>
  </si>
  <si>
    <t>комунальний заклад \"Навчально-виховний комплекс: загальноосвітня школа І-ІІІ ступенів - гуманітарно-естетичний колегіум №29 Вінницької міської ради\"</t>
  </si>
  <si>
    <t>Гаврилюк Андрій Олександрович</t>
  </si>
  <si>
    <t>Боровик Руслан Сергійович</t>
  </si>
  <si>
    <t>Комунальний заклад \"Навчально-виховний комплекс: загальноосвітня школа I-III ступенів - гімназія №6 Вінницької міської ради\"</t>
  </si>
  <si>
    <t>Савчук Євген Віталійович</t>
  </si>
  <si>
    <t>Войтишен Назар Русланович</t>
  </si>
  <si>
    <t>Комунальний заклад \"Загальноосвітня школа I-III ступенів №21 Вінницької міської ради\"</t>
  </si>
  <si>
    <t>Бондар Галина Василівна</t>
  </si>
  <si>
    <t>Гродецька Юлія Михайлівна</t>
  </si>
  <si>
    <t>комунальний заклад \"Гуманітарна гімназія № 1 імені М.І. Пирогова Вінницької міської ради\"</t>
  </si>
  <si>
    <t>Щербатюк Ольга Степанівна</t>
  </si>
  <si>
    <t>Дерман Андрій Петрович</t>
  </si>
  <si>
    <t>Комунальний заклад \"Загальноосвітня школа I-III ступенів №13 Вінницької міської ради\"</t>
  </si>
  <si>
    <t>Володіна Нелла Олегівна</t>
  </si>
  <si>
    <t>Злидар Даніїл Андрійович</t>
  </si>
  <si>
    <t>Комунальний заклад \"Загальноосвітня школа I-III ступенів №12 Вінницької міської ради\"</t>
  </si>
  <si>
    <t>Барабанова Валентина Петрівна</t>
  </si>
  <si>
    <t>Лемешкіна Юліана Анатоліївна</t>
  </si>
  <si>
    <t>комунальний заклад \"Загальноосвітня школа I-III ступенів №33 Вінницької міської ради\"</t>
  </si>
  <si>
    <t>Мосендз Олександр Григорович</t>
  </si>
  <si>
    <t>Мельничук Юлія Вадимівна</t>
  </si>
  <si>
    <t>Присяжнюк Анастасія Олександрівна</t>
  </si>
  <si>
    <t>Комунальний заклад \"Загальноосвітня школа І-ІІІ ступенів №32 Вінницької міської ради\"</t>
  </si>
  <si>
    <t>Скакун Дарина Вячеславівна</t>
  </si>
  <si>
    <t>Комунальний заклад \"Загальноосвітня школа І-ІІІ ступенів №4 ім. Д.І. Менделєєва Вінницької міської ради\"</t>
  </si>
  <si>
    <t>Слободян Євген Сергійович</t>
  </si>
  <si>
    <t>Комунальний заклад \"Загальноосвітня школа I-III ступенів №36 Вінницької міської ради\"</t>
  </si>
  <si>
    <t>Ярова Наталія Володимирівна</t>
  </si>
  <si>
    <t>Сторожук Дмитро Сергійович</t>
  </si>
  <si>
    <t>Толста Мар\'яна Михайлівна</t>
  </si>
  <si>
    <t>Хомутов Данило Денисович</t>
  </si>
  <si>
    <t>А-4</t>
  </si>
  <si>
    <t>А-5</t>
  </si>
  <si>
    <t>А-3</t>
  </si>
  <si>
    <t>А-2</t>
  </si>
  <si>
    <t>А-1</t>
  </si>
  <si>
    <t>В-8</t>
  </si>
  <si>
    <t>В-10</t>
  </si>
  <si>
    <t>В-9</t>
  </si>
  <si>
    <t>В-7</t>
  </si>
  <si>
    <t>В-6</t>
  </si>
  <si>
    <t>В-5</t>
  </si>
  <si>
    <t>В-4</t>
  </si>
  <si>
    <t>В-3</t>
  </si>
  <si>
    <t>В-2</t>
  </si>
  <si>
    <t>В-1</t>
  </si>
  <si>
    <t>Жук О.Б.</t>
  </si>
  <si>
    <t>Бондар Г.В.</t>
  </si>
  <si>
    <t>Сташко Д.М.</t>
  </si>
  <si>
    <t>Барабанова В.П.</t>
  </si>
  <si>
    <t>Чижик О.В.</t>
  </si>
  <si>
    <t>Щербатюк О.С.</t>
  </si>
  <si>
    <t>Ярова Н.В.</t>
  </si>
  <si>
    <t>Володіна Н.О.</t>
  </si>
  <si>
    <t>Шит В.М.</t>
  </si>
  <si>
    <t>Крутенюк О.Б.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</si>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</sst>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3" borderId="0" xfId="0" applyFill="1" applyProtection="1"/>
    <xf numFmtId="0" fontId="1" fillId="0" borderId="1" xfId="2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horizontal="left" vertical="center" wrapText="1"/>
    </xf>
    <xf numFmtId="14" fontId="1" fillId="0" borderId="0" xfId="0" applyNumberFormat="1" applyFont="1" applyFill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0" fillId="4" borderId="1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85" zoomScaleNormal="85" workbookViewId="0">
      <pane ySplit="6" topLeftCell="A7" activePane="bottomLeft" state="frozen"/>
      <selection pane="bottomLeft" sqref="A1:O1"/>
    </sheetView>
  </sheetViews>
  <sheetFormatPr defaultColWidth="9.109375" defaultRowHeight="14.4" x14ac:dyDescent="0.3"/>
  <cols>
    <col min="1" max="1" width="5" style="5" customWidth="1"/>
    <col min="2" max="2" width="6" style="12" customWidth="1"/>
    <col min="3" max="3" width="22.44140625" style="1" customWidth="1"/>
    <col min="4" max="4" width="10.88671875" style="19" customWidth="1"/>
    <col min="5" max="5" width="30" style="1" customWidth="1"/>
    <col min="6" max="7" width="4.44140625" style="12" customWidth="1"/>
    <col min="8" max="8" width="23.88671875" style="1" customWidth="1"/>
    <col min="9" max="13" width="5.44140625" style="12" customWidth="1"/>
    <col min="14" max="14" width="10.33203125" style="12" bestFit="1" customWidth="1"/>
    <col min="15" max="15" width="9.109375" style="12"/>
    <col min="16" max="16384" width="9.109375" style="5"/>
  </cols>
  <sheetData>
    <row r="1" spans="1:15" ht="31.2" x14ac:dyDescent="0.3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3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" x14ac:dyDescent="0.3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36" customHeight="1" x14ac:dyDescent="0.3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 x14ac:dyDescent="0.3">
      <c r="A5" s="31" t="s">
        <v>14</v>
      </c>
      <c r="B5" s="30" t="s">
        <v>8</v>
      </c>
      <c r="C5" s="31" t="s">
        <v>9</v>
      </c>
      <c r="D5" s="32" t="s">
        <v>10</v>
      </c>
      <c r="E5" s="31" t="s">
        <v>11</v>
      </c>
      <c r="F5" s="31" t="s">
        <v>0</v>
      </c>
      <c r="G5" s="31" t="s">
        <v>12</v>
      </c>
      <c r="H5" s="31" t="s">
        <v>13</v>
      </c>
      <c r="I5" s="33" t="s">
        <v>15</v>
      </c>
      <c r="J5" s="34"/>
      <c r="K5" s="34"/>
      <c r="L5" s="34"/>
      <c r="M5" s="35"/>
      <c r="N5" s="25" t="s">
        <v>16</v>
      </c>
      <c r="O5" s="30" t="s">
        <v>17</v>
      </c>
    </row>
    <row r="6" spans="1:15" x14ac:dyDescent="0.3">
      <c r="A6" s="31"/>
      <c r="B6" s="30"/>
      <c r="C6" s="31"/>
      <c r="D6" s="32"/>
      <c r="E6" s="31"/>
      <c r="F6" s="31"/>
      <c r="G6" s="31"/>
      <c r="H6" s="31"/>
      <c r="I6" s="11">
        <v>1</v>
      </c>
      <c r="J6" s="17">
        <v>2</v>
      </c>
      <c r="K6" s="17">
        <v>3</v>
      </c>
      <c r="L6" s="17">
        <v>4</v>
      </c>
      <c r="M6" s="17">
        <v>5</v>
      </c>
      <c r="N6" s="25"/>
      <c r="O6" s="30"/>
    </row>
    <row r="7" spans="1:15" ht="28.8" x14ac:dyDescent="0.3">
      <c r="A7" s="2">
        <v>1</v>
      </c>
      <c r="B7" s="3" t="s">
        <v>72</v>
      </c>
      <c r="C7" s="9" t="s">
        <v>38</v>
      </c>
      <c r="D7" s="13">
        <v>39460</v>
      </c>
      <c r="E7" s="9" t="s">
        <v>1</v>
      </c>
      <c r="F7" s="7">
        <v>9</v>
      </c>
      <c r="G7" s="7">
        <v>1</v>
      </c>
      <c r="H7" s="9" t="s">
        <v>2</v>
      </c>
      <c r="I7" s="15">
        <v>2</v>
      </c>
      <c r="J7" s="15">
        <v>2</v>
      </c>
      <c r="K7" s="15">
        <v>0.5</v>
      </c>
      <c r="L7" s="15">
        <v>3</v>
      </c>
      <c r="M7" s="15">
        <v>1</v>
      </c>
      <c r="N7" s="8">
        <f t="shared" ref="N7:N13" si="0">SUM(I7:M7)</f>
        <v>8.5</v>
      </c>
      <c r="O7" s="2" t="s">
        <v>94</v>
      </c>
    </row>
    <row r="8" spans="1:15" ht="57.6" x14ac:dyDescent="0.3">
      <c r="A8" s="2">
        <v>2</v>
      </c>
      <c r="B8" s="3" t="s">
        <v>69</v>
      </c>
      <c r="C8" s="9" t="s">
        <v>28</v>
      </c>
      <c r="D8" s="13">
        <v>39303</v>
      </c>
      <c r="E8" s="9" t="s">
        <v>29</v>
      </c>
      <c r="F8" s="7">
        <v>10</v>
      </c>
      <c r="G8" s="7">
        <v>2</v>
      </c>
      <c r="H8" s="9" t="s">
        <v>5</v>
      </c>
      <c r="I8" s="15">
        <v>0.5</v>
      </c>
      <c r="J8" s="15">
        <v>3</v>
      </c>
      <c r="K8" s="15">
        <v>1</v>
      </c>
      <c r="L8" s="15">
        <v>1</v>
      </c>
      <c r="M8" s="15">
        <v>1</v>
      </c>
      <c r="N8" s="8">
        <f t="shared" si="0"/>
        <v>6.5</v>
      </c>
      <c r="O8" s="2"/>
    </row>
    <row r="9" spans="1:15" s="6" customFormat="1" ht="43.2" x14ac:dyDescent="0.3">
      <c r="A9" s="2">
        <v>3</v>
      </c>
      <c r="B9" s="3" t="s">
        <v>71</v>
      </c>
      <c r="C9" s="9" t="s">
        <v>30</v>
      </c>
      <c r="D9" s="13">
        <v>39017</v>
      </c>
      <c r="E9" s="9" t="s">
        <v>31</v>
      </c>
      <c r="F9" s="7">
        <v>10</v>
      </c>
      <c r="G9" s="7">
        <v>2</v>
      </c>
      <c r="H9" s="9" t="s">
        <v>4</v>
      </c>
      <c r="I9" s="15">
        <v>2</v>
      </c>
      <c r="J9" s="15">
        <v>0</v>
      </c>
      <c r="K9" s="15">
        <v>0</v>
      </c>
      <c r="L9" s="15">
        <v>0</v>
      </c>
      <c r="M9" s="15">
        <v>4</v>
      </c>
      <c r="N9" s="8">
        <f t="shared" si="0"/>
        <v>6</v>
      </c>
      <c r="O9" s="2"/>
    </row>
    <row r="10" spans="1:15" ht="57.6" x14ac:dyDescent="0.3">
      <c r="A10" s="2">
        <v>4</v>
      </c>
      <c r="B10" s="3" t="s">
        <v>68</v>
      </c>
      <c r="C10" s="9" t="s">
        <v>35</v>
      </c>
      <c r="D10" s="13">
        <v>39246</v>
      </c>
      <c r="E10" s="9" t="s">
        <v>29</v>
      </c>
      <c r="F10" s="7">
        <v>10</v>
      </c>
      <c r="G10" s="7">
        <v>1</v>
      </c>
      <c r="H10" s="9" t="s">
        <v>5</v>
      </c>
      <c r="I10" s="15">
        <v>2</v>
      </c>
      <c r="J10" s="15">
        <v>2</v>
      </c>
      <c r="K10" s="15">
        <v>0</v>
      </c>
      <c r="L10" s="15">
        <v>0.5</v>
      </c>
      <c r="M10" s="15">
        <v>1</v>
      </c>
      <c r="N10" s="8">
        <f t="shared" si="0"/>
        <v>5.5</v>
      </c>
      <c r="O10" s="2"/>
    </row>
    <row r="11" spans="1:15" ht="86.4" x14ac:dyDescent="0.3">
      <c r="A11" s="2">
        <v>5</v>
      </c>
      <c r="B11" s="3" t="s">
        <v>70</v>
      </c>
      <c r="C11" s="9" t="s">
        <v>36</v>
      </c>
      <c r="D11" s="13">
        <v>39260</v>
      </c>
      <c r="E11" s="9" t="s">
        <v>37</v>
      </c>
      <c r="F11" s="7">
        <v>10</v>
      </c>
      <c r="G11" s="7">
        <v>1</v>
      </c>
      <c r="H11" s="9" t="s">
        <v>6</v>
      </c>
      <c r="I11" s="15">
        <v>0.5</v>
      </c>
      <c r="J11" s="15">
        <v>2</v>
      </c>
      <c r="K11" s="15">
        <v>1</v>
      </c>
      <c r="L11" s="15">
        <v>0</v>
      </c>
      <c r="M11" s="15">
        <v>0</v>
      </c>
      <c r="N11" s="8">
        <f t="shared" si="0"/>
        <v>3.5</v>
      </c>
      <c r="O11" s="2"/>
    </row>
    <row r="12" spans="1:15" ht="43.2" hidden="1" x14ac:dyDescent="0.3">
      <c r="A12" s="2">
        <v>3</v>
      </c>
      <c r="B12" s="3"/>
      <c r="C12" s="9" t="s">
        <v>32</v>
      </c>
      <c r="D12" s="13">
        <v>39023</v>
      </c>
      <c r="E12" s="9" t="s">
        <v>31</v>
      </c>
      <c r="F12" s="7">
        <v>10</v>
      </c>
      <c r="G12" s="7">
        <v>1</v>
      </c>
      <c r="H12" s="9" t="s">
        <v>4</v>
      </c>
      <c r="I12" s="15"/>
      <c r="J12" s="15"/>
      <c r="K12" s="15"/>
      <c r="L12" s="15"/>
      <c r="M12" s="15"/>
      <c r="N12" s="8">
        <f t="shared" si="0"/>
        <v>0</v>
      </c>
      <c r="O12" s="2"/>
    </row>
    <row r="13" spans="1:15" ht="72" hidden="1" x14ac:dyDescent="0.3">
      <c r="A13" s="2">
        <v>4</v>
      </c>
      <c r="B13" s="3"/>
      <c r="C13" s="9" t="s">
        <v>33</v>
      </c>
      <c r="D13" s="13">
        <v>38996</v>
      </c>
      <c r="E13" s="9" t="s">
        <v>34</v>
      </c>
      <c r="F13" s="7">
        <v>10</v>
      </c>
      <c r="G13" s="7">
        <v>1</v>
      </c>
      <c r="H13" s="9" t="s">
        <v>3</v>
      </c>
      <c r="I13" s="15"/>
      <c r="J13" s="15"/>
      <c r="K13" s="15"/>
      <c r="L13" s="15"/>
      <c r="M13" s="15"/>
      <c r="N13" s="8">
        <f t="shared" si="0"/>
        <v>0</v>
      </c>
      <c r="O13" s="2"/>
    </row>
    <row r="14" spans="1:15" hidden="1" x14ac:dyDescent="0.3">
      <c r="A14" s="2">
        <v>8</v>
      </c>
      <c r="B14" s="3"/>
      <c r="C14" s="9"/>
      <c r="D14" s="13"/>
      <c r="E14" s="9"/>
      <c r="F14" s="7"/>
      <c r="G14" s="7"/>
      <c r="H14" s="9"/>
      <c r="I14" s="15"/>
      <c r="J14" s="15"/>
      <c r="K14" s="15"/>
      <c r="L14" s="15"/>
      <c r="M14" s="15"/>
      <c r="N14" s="8"/>
      <c r="O14" s="2"/>
    </row>
    <row r="15" spans="1:15" hidden="1" x14ac:dyDescent="0.3">
      <c r="A15" s="2">
        <v>9</v>
      </c>
      <c r="B15" s="3"/>
      <c r="C15" s="9"/>
      <c r="D15" s="13"/>
      <c r="E15" s="9"/>
      <c r="F15" s="7"/>
      <c r="G15" s="7"/>
      <c r="H15" s="9"/>
      <c r="I15" s="15"/>
      <c r="J15" s="15"/>
      <c r="K15" s="15"/>
      <c r="L15" s="15"/>
      <c r="M15" s="15"/>
      <c r="N15" s="8"/>
      <c r="O15" s="2"/>
    </row>
    <row r="16" spans="1:15" hidden="1" x14ac:dyDescent="0.3">
      <c r="A16" s="2">
        <v>10</v>
      </c>
      <c r="B16" s="3"/>
      <c r="C16" s="9"/>
      <c r="D16" s="13"/>
      <c r="E16" s="9"/>
      <c r="F16" s="7"/>
      <c r="G16" s="7"/>
      <c r="H16" s="9"/>
      <c r="I16" s="15"/>
      <c r="J16" s="15"/>
      <c r="K16" s="15"/>
      <c r="L16" s="15"/>
      <c r="M16" s="15"/>
      <c r="N16" s="8"/>
      <c r="O16" s="2"/>
    </row>
    <row r="17" spans="1:15" hidden="1" x14ac:dyDescent="0.3">
      <c r="A17" s="2">
        <v>11</v>
      </c>
      <c r="B17" s="3"/>
      <c r="C17" s="9"/>
      <c r="D17" s="13"/>
      <c r="E17" s="9"/>
      <c r="F17" s="7"/>
      <c r="G17" s="7"/>
      <c r="H17" s="9"/>
      <c r="I17" s="15"/>
      <c r="J17" s="15"/>
      <c r="K17" s="14"/>
      <c r="L17" s="15"/>
      <c r="M17" s="15"/>
      <c r="N17" s="8"/>
      <c r="O17" s="2"/>
    </row>
    <row r="18" spans="1:15" hidden="1" x14ac:dyDescent="0.3">
      <c r="A18" s="2">
        <v>12</v>
      </c>
      <c r="B18" s="3"/>
      <c r="C18" s="9"/>
      <c r="D18" s="13"/>
      <c r="E18" s="9"/>
      <c r="F18" s="7"/>
      <c r="G18" s="7"/>
      <c r="H18" s="9"/>
      <c r="I18" s="15"/>
      <c r="J18" s="15"/>
      <c r="K18" s="15"/>
      <c r="L18" s="15"/>
      <c r="M18" s="15"/>
      <c r="N18" s="8"/>
      <c r="O18" s="2"/>
    </row>
    <row r="19" spans="1:15" hidden="1" x14ac:dyDescent="0.3">
      <c r="A19" s="2">
        <v>13</v>
      </c>
      <c r="B19" s="3"/>
      <c r="C19" s="9"/>
      <c r="D19" s="13"/>
      <c r="E19" s="9"/>
      <c r="F19" s="7"/>
      <c r="G19" s="7"/>
      <c r="H19" s="9"/>
      <c r="I19" s="15"/>
      <c r="J19" s="15"/>
      <c r="K19" s="15"/>
      <c r="L19" s="15"/>
      <c r="M19" s="15"/>
      <c r="N19" s="8"/>
      <c r="O19" s="2"/>
    </row>
    <row r="20" spans="1:15" hidden="1" x14ac:dyDescent="0.3">
      <c r="A20" s="2">
        <v>14</v>
      </c>
      <c r="B20" s="3"/>
      <c r="C20" s="9"/>
      <c r="D20" s="13"/>
      <c r="E20" s="9"/>
      <c r="F20" s="7"/>
      <c r="G20" s="7"/>
      <c r="H20" s="9"/>
      <c r="I20" s="15"/>
      <c r="J20" s="15"/>
      <c r="K20" s="15"/>
      <c r="L20" s="15"/>
      <c r="M20" s="15"/>
      <c r="N20" s="8"/>
      <c r="O20" s="2"/>
    </row>
    <row r="21" spans="1:15" hidden="1" x14ac:dyDescent="0.3">
      <c r="A21" s="2">
        <v>15</v>
      </c>
      <c r="B21" s="3"/>
      <c r="C21" s="9"/>
      <c r="D21" s="13"/>
      <c r="E21" s="9"/>
      <c r="F21" s="7"/>
      <c r="G21" s="7"/>
      <c r="H21" s="9"/>
      <c r="I21" s="15"/>
      <c r="J21" s="15"/>
      <c r="K21" s="15"/>
      <c r="L21" s="15"/>
      <c r="M21" s="15"/>
      <c r="N21" s="8"/>
      <c r="O21" s="2"/>
    </row>
    <row r="22" spans="1:15" hidden="1" x14ac:dyDescent="0.3">
      <c r="A22" s="2">
        <v>16</v>
      </c>
      <c r="B22" s="3"/>
      <c r="C22" s="9"/>
      <c r="D22" s="13"/>
      <c r="E22" s="9"/>
      <c r="F22" s="7"/>
      <c r="G22" s="7"/>
      <c r="H22" s="9"/>
      <c r="I22" s="15"/>
      <c r="J22" s="15"/>
      <c r="K22" s="15"/>
      <c r="L22" s="15"/>
      <c r="M22" s="15"/>
      <c r="N22" s="8"/>
      <c r="O22" s="2"/>
    </row>
    <row r="23" spans="1:15" hidden="1" x14ac:dyDescent="0.3">
      <c r="A23" s="2">
        <v>17</v>
      </c>
      <c r="B23" s="3"/>
      <c r="C23" s="9"/>
      <c r="D23" s="13"/>
      <c r="E23" s="9"/>
      <c r="F23" s="7"/>
      <c r="G23" s="7"/>
      <c r="H23" s="9"/>
      <c r="I23" s="15"/>
      <c r="J23" s="15"/>
      <c r="K23" s="15"/>
      <c r="L23" s="15"/>
      <c r="M23" s="15"/>
      <c r="N23" s="8"/>
      <c r="O23" s="2"/>
    </row>
    <row r="24" spans="1:15" hidden="1" x14ac:dyDescent="0.3">
      <c r="A24" s="2">
        <v>18</v>
      </c>
      <c r="B24" s="3"/>
      <c r="C24" s="9"/>
      <c r="D24" s="13"/>
      <c r="E24" s="10"/>
      <c r="F24" s="7"/>
      <c r="G24" s="7"/>
      <c r="H24" s="9"/>
      <c r="I24" s="15"/>
      <c r="J24" s="15"/>
      <c r="K24" s="15"/>
      <c r="L24" s="15"/>
      <c r="M24" s="15"/>
      <c r="N24" s="8"/>
      <c r="O24" s="2"/>
    </row>
    <row r="25" spans="1:15" hidden="1" x14ac:dyDescent="0.3">
      <c r="A25" s="2">
        <v>19</v>
      </c>
      <c r="B25" s="3"/>
      <c r="C25" s="9"/>
      <c r="D25" s="13"/>
      <c r="E25" s="9"/>
      <c r="F25" s="7"/>
      <c r="G25" s="7"/>
      <c r="H25" s="9"/>
      <c r="I25" s="15"/>
      <c r="J25" s="15"/>
      <c r="K25" s="15"/>
      <c r="L25" s="15"/>
      <c r="M25" s="15"/>
      <c r="N25" s="8"/>
      <c r="O25" s="2"/>
    </row>
    <row r="27" spans="1:15" x14ac:dyDescent="0.3">
      <c r="A27" s="5" t="s">
        <v>22</v>
      </c>
    </row>
    <row r="28" spans="1:15" x14ac:dyDescent="0.3">
      <c r="B28" s="16"/>
      <c r="C28" s="4"/>
      <c r="D28" s="20" t="s">
        <v>25</v>
      </c>
    </row>
    <row r="29" spans="1:15" x14ac:dyDescent="0.3">
      <c r="A29" s="24" t="s">
        <v>21</v>
      </c>
      <c r="B29" s="24"/>
      <c r="C29" s="24"/>
      <c r="D29" s="24"/>
      <c r="E29" s="24"/>
      <c r="F29" s="24"/>
      <c r="G29" s="24"/>
      <c r="H29" s="24"/>
    </row>
    <row r="30" spans="1:15" x14ac:dyDescent="0.3">
      <c r="B30" s="21"/>
      <c r="C30" s="21"/>
      <c r="D30" s="22" t="s">
        <v>83</v>
      </c>
      <c r="E30" s="22"/>
      <c r="F30" s="21"/>
      <c r="G30" s="21"/>
      <c r="H30" s="21"/>
      <c r="I30" s="18" t="s">
        <v>88</v>
      </c>
    </row>
    <row r="31" spans="1:15" x14ac:dyDescent="0.3">
      <c r="B31" s="21"/>
      <c r="C31" s="21"/>
      <c r="D31" s="22" t="s">
        <v>84</v>
      </c>
      <c r="E31" s="22"/>
      <c r="F31" s="21"/>
      <c r="G31" s="21"/>
      <c r="H31" s="21"/>
      <c r="I31" s="18" t="s">
        <v>89</v>
      </c>
    </row>
    <row r="32" spans="1:15" ht="18" customHeight="1" x14ac:dyDescent="0.3">
      <c r="B32" s="21"/>
      <c r="C32" s="21"/>
      <c r="D32" s="22" t="s">
        <v>85</v>
      </c>
      <c r="E32" s="22"/>
      <c r="F32" s="21"/>
      <c r="G32" s="21"/>
      <c r="H32" s="21"/>
      <c r="I32" s="18" t="s">
        <v>90</v>
      </c>
    </row>
    <row r="33" spans="2:9" ht="15" customHeight="1" x14ac:dyDescent="0.3">
      <c r="B33" s="21"/>
      <c r="C33" s="21"/>
      <c r="D33" s="22" t="s">
        <v>86</v>
      </c>
      <c r="E33" s="22"/>
      <c r="F33" s="21"/>
      <c r="G33" s="21"/>
      <c r="H33" s="21"/>
      <c r="I33" s="18" t="s">
        <v>91</v>
      </c>
    </row>
    <row r="34" spans="2:9" x14ac:dyDescent="0.3">
      <c r="B34" s="21"/>
      <c r="C34" s="21"/>
      <c r="D34" s="22" t="s">
        <v>87</v>
      </c>
      <c r="E34" s="22"/>
      <c r="F34" s="23"/>
      <c r="G34" s="23"/>
      <c r="H34" s="23"/>
      <c r="I34" s="18" t="s">
        <v>92</v>
      </c>
    </row>
  </sheetData>
  <sortState ref="A7:O13">
    <sortCondition descending="1" ref="N7:N13"/>
  </sortState>
  <mergeCells count="31">
    <mergeCell ref="A1:O1"/>
    <mergeCell ref="A2:O2"/>
    <mergeCell ref="A3:O3"/>
    <mergeCell ref="A4:O4"/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A29:H29"/>
    <mergeCell ref="B30:C30"/>
    <mergeCell ref="D30:E30"/>
    <mergeCell ref="F30:H30"/>
    <mergeCell ref="N5:N6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5" zoomScaleNormal="85" workbookViewId="0">
      <pane ySplit="6" topLeftCell="A7" activePane="bottomLeft" state="frozen"/>
      <selection pane="bottomLeft" activeCell="Q10" sqref="Q10"/>
    </sheetView>
  </sheetViews>
  <sheetFormatPr defaultColWidth="9.109375" defaultRowHeight="14.4" x14ac:dyDescent="0.3"/>
  <cols>
    <col min="1" max="1" width="5" style="5" customWidth="1"/>
    <col min="2" max="2" width="6" style="12" customWidth="1"/>
    <col min="3" max="3" width="22.44140625" style="1" customWidth="1"/>
    <col min="4" max="4" width="10.88671875" style="19" customWidth="1"/>
    <col min="5" max="5" width="30" style="1" customWidth="1"/>
    <col min="6" max="7" width="4.44140625" style="12" customWidth="1"/>
    <col min="8" max="8" width="23.88671875" style="1" customWidth="1"/>
    <col min="9" max="13" width="5.44140625" style="12" customWidth="1"/>
    <col min="14" max="14" width="10.33203125" style="12" bestFit="1" customWidth="1"/>
    <col min="15" max="15" width="9.109375" style="12"/>
    <col min="16" max="16384" width="9.109375" style="5"/>
  </cols>
  <sheetData>
    <row r="1" spans="1:15" ht="31.2" x14ac:dyDescent="0.3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3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" x14ac:dyDescent="0.3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36" customHeight="1" x14ac:dyDescent="0.3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 x14ac:dyDescent="0.3">
      <c r="A5" s="31" t="s">
        <v>14</v>
      </c>
      <c r="B5" s="30" t="s">
        <v>8</v>
      </c>
      <c r="C5" s="31" t="s">
        <v>9</v>
      </c>
      <c r="D5" s="32" t="s">
        <v>10</v>
      </c>
      <c r="E5" s="31" t="s">
        <v>11</v>
      </c>
      <c r="F5" s="31" t="s">
        <v>0</v>
      </c>
      <c r="G5" s="31" t="s">
        <v>12</v>
      </c>
      <c r="H5" s="31" t="s">
        <v>13</v>
      </c>
      <c r="I5" s="33" t="s">
        <v>15</v>
      </c>
      <c r="J5" s="34"/>
      <c r="K5" s="34"/>
      <c r="L5" s="34"/>
      <c r="M5" s="35"/>
      <c r="N5" s="25" t="s">
        <v>16</v>
      </c>
      <c r="O5" s="30" t="s">
        <v>17</v>
      </c>
    </row>
    <row r="6" spans="1:15" x14ac:dyDescent="0.3">
      <c r="A6" s="31"/>
      <c r="B6" s="30"/>
      <c r="C6" s="31"/>
      <c r="D6" s="32"/>
      <c r="E6" s="31"/>
      <c r="F6" s="31"/>
      <c r="G6" s="31"/>
      <c r="H6" s="31"/>
      <c r="I6" s="17">
        <v>1</v>
      </c>
      <c r="J6" s="17">
        <v>2</v>
      </c>
      <c r="K6" s="17">
        <v>3</v>
      </c>
      <c r="L6" s="17">
        <v>4</v>
      </c>
      <c r="M6" s="17">
        <v>5</v>
      </c>
      <c r="N6" s="25"/>
      <c r="O6" s="30"/>
    </row>
    <row r="7" spans="1:15" ht="57.6" x14ac:dyDescent="0.3">
      <c r="A7" s="2">
        <v>1</v>
      </c>
      <c r="B7" s="3" t="s">
        <v>76</v>
      </c>
      <c r="C7" s="9" t="s">
        <v>45</v>
      </c>
      <c r="D7" s="13">
        <v>38951</v>
      </c>
      <c r="E7" s="9" t="s">
        <v>46</v>
      </c>
      <c r="F7" s="7">
        <v>11</v>
      </c>
      <c r="G7" s="7">
        <v>1</v>
      </c>
      <c r="H7" s="9" t="s">
        <v>47</v>
      </c>
      <c r="I7" s="15">
        <v>3</v>
      </c>
      <c r="J7" s="15">
        <v>5</v>
      </c>
      <c r="K7" s="15">
        <v>3</v>
      </c>
      <c r="L7" s="15">
        <v>1</v>
      </c>
      <c r="M7" s="15">
        <v>0</v>
      </c>
      <c r="N7" s="8">
        <f>SUM(I7:M7)</f>
        <v>12</v>
      </c>
      <c r="O7" s="2" t="s">
        <v>93</v>
      </c>
    </row>
    <row r="8" spans="1:15" s="6" customFormat="1" ht="57.6" x14ac:dyDescent="0.3">
      <c r="A8" s="2">
        <v>2</v>
      </c>
      <c r="B8" s="3" t="s">
        <v>73</v>
      </c>
      <c r="C8" s="9" t="s">
        <v>51</v>
      </c>
      <c r="D8" s="13">
        <v>38906</v>
      </c>
      <c r="E8" s="9" t="s">
        <v>52</v>
      </c>
      <c r="F8" s="7">
        <v>11</v>
      </c>
      <c r="G8" s="7">
        <v>1</v>
      </c>
      <c r="H8" s="9" t="s">
        <v>53</v>
      </c>
      <c r="I8" s="15">
        <v>2</v>
      </c>
      <c r="J8" s="15">
        <v>3</v>
      </c>
      <c r="K8" s="15">
        <v>1</v>
      </c>
      <c r="L8" s="15">
        <v>2</v>
      </c>
      <c r="M8" s="15">
        <v>4</v>
      </c>
      <c r="N8" s="8">
        <f>SUM(I8:M8)</f>
        <v>12</v>
      </c>
      <c r="O8" s="2" t="s">
        <v>93</v>
      </c>
    </row>
    <row r="9" spans="1:15" ht="57.6" x14ac:dyDescent="0.3">
      <c r="A9" s="2">
        <v>3</v>
      </c>
      <c r="B9" s="3" t="s">
        <v>78</v>
      </c>
      <c r="C9" s="9" t="s">
        <v>60</v>
      </c>
      <c r="D9" s="13">
        <v>38656</v>
      </c>
      <c r="E9" s="9" t="s">
        <v>61</v>
      </c>
      <c r="F9" s="7">
        <v>11</v>
      </c>
      <c r="G9" s="7">
        <v>1</v>
      </c>
      <c r="H9" s="9" t="s">
        <v>24</v>
      </c>
      <c r="I9" s="15">
        <v>3.5</v>
      </c>
      <c r="J9" s="15">
        <v>1</v>
      </c>
      <c r="K9" s="15">
        <v>1</v>
      </c>
      <c r="L9" s="15">
        <v>3</v>
      </c>
      <c r="M9" s="15">
        <v>0</v>
      </c>
      <c r="N9" s="8">
        <f>SUM(I9:M9)</f>
        <v>8.5</v>
      </c>
      <c r="O9" s="2" t="s">
        <v>94</v>
      </c>
    </row>
    <row r="10" spans="1:15" ht="57.6" x14ac:dyDescent="0.3">
      <c r="A10" s="2">
        <v>4</v>
      </c>
      <c r="B10" s="3" t="s">
        <v>75</v>
      </c>
      <c r="C10" s="9" t="s">
        <v>65</v>
      </c>
      <c r="D10" s="13">
        <v>38658</v>
      </c>
      <c r="E10" s="9" t="s">
        <v>52</v>
      </c>
      <c r="F10" s="7">
        <v>11</v>
      </c>
      <c r="G10" s="7">
        <v>1</v>
      </c>
      <c r="H10" s="9" t="s">
        <v>53</v>
      </c>
      <c r="I10" s="15">
        <v>3</v>
      </c>
      <c r="J10" s="15">
        <v>5</v>
      </c>
      <c r="K10" s="15">
        <v>0</v>
      </c>
      <c r="L10" s="15">
        <v>0</v>
      </c>
      <c r="M10" s="15">
        <v>0</v>
      </c>
      <c r="N10" s="8">
        <f>SUM(I10:M10)</f>
        <v>8</v>
      </c>
      <c r="O10" s="2" t="s">
        <v>95</v>
      </c>
    </row>
    <row r="11" spans="1:15" ht="57.6" x14ac:dyDescent="0.3">
      <c r="A11" s="2">
        <v>5</v>
      </c>
      <c r="B11" s="3" t="s">
        <v>77</v>
      </c>
      <c r="C11" s="9" t="s">
        <v>42</v>
      </c>
      <c r="D11" s="13">
        <v>38846</v>
      </c>
      <c r="E11" s="9" t="s">
        <v>43</v>
      </c>
      <c r="F11" s="7">
        <v>11</v>
      </c>
      <c r="G11" s="7">
        <v>1</v>
      </c>
      <c r="H11" s="9" t="s">
        <v>44</v>
      </c>
      <c r="I11" s="15">
        <v>3</v>
      </c>
      <c r="J11" s="15">
        <v>2</v>
      </c>
      <c r="K11" s="15">
        <v>0</v>
      </c>
      <c r="L11" s="15">
        <v>0</v>
      </c>
      <c r="M11" s="15">
        <v>1</v>
      </c>
      <c r="N11" s="8">
        <f>SUM(I11:M11)</f>
        <v>6</v>
      </c>
      <c r="O11" s="2"/>
    </row>
    <row r="12" spans="1:15" ht="86.4" x14ac:dyDescent="0.3">
      <c r="A12" s="2">
        <v>6</v>
      </c>
      <c r="B12" s="3" t="s">
        <v>74</v>
      </c>
      <c r="C12" s="9" t="s">
        <v>66</v>
      </c>
      <c r="D12" s="13">
        <v>38724</v>
      </c>
      <c r="E12" s="9" t="s">
        <v>37</v>
      </c>
      <c r="F12" s="7">
        <v>11</v>
      </c>
      <c r="G12" s="7">
        <v>1</v>
      </c>
      <c r="H12" s="9" t="s">
        <v>6</v>
      </c>
      <c r="I12" s="15">
        <v>1.5</v>
      </c>
      <c r="J12" s="15">
        <v>1</v>
      </c>
      <c r="K12" s="15">
        <v>1</v>
      </c>
      <c r="L12" s="15">
        <v>1</v>
      </c>
      <c r="M12" s="15">
        <v>1</v>
      </c>
      <c r="N12" s="8">
        <f>SUM(I12:M12)</f>
        <v>5.5</v>
      </c>
      <c r="O12" s="2"/>
    </row>
    <row r="13" spans="1:15" ht="57.6" x14ac:dyDescent="0.3">
      <c r="A13" s="2">
        <v>7</v>
      </c>
      <c r="B13" s="3" t="s">
        <v>81</v>
      </c>
      <c r="C13" s="9" t="s">
        <v>48</v>
      </c>
      <c r="D13" s="13">
        <v>38682</v>
      </c>
      <c r="E13" s="9" t="s">
        <v>49</v>
      </c>
      <c r="F13" s="7">
        <v>11</v>
      </c>
      <c r="G13" s="7">
        <v>1</v>
      </c>
      <c r="H13" s="9" t="s">
        <v>50</v>
      </c>
      <c r="I13" s="15">
        <v>3</v>
      </c>
      <c r="J13" s="15">
        <v>0.5</v>
      </c>
      <c r="K13" s="15">
        <v>0</v>
      </c>
      <c r="L13" s="15">
        <v>0</v>
      </c>
      <c r="M13" s="15">
        <v>1</v>
      </c>
      <c r="N13" s="8">
        <f>SUM(I13:M13)</f>
        <v>4.5</v>
      </c>
      <c r="O13" s="2"/>
    </row>
    <row r="14" spans="1:15" ht="28.8" x14ac:dyDescent="0.3">
      <c r="A14" s="2">
        <v>8</v>
      </c>
      <c r="B14" s="3" t="s">
        <v>79</v>
      </c>
      <c r="C14" s="9" t="s">
        <v>67</v>
      </c>
      <c r="D14" s="13">
        <v>38628</v>
      </c>
      <c r="E14" s="9" t="s">
        <v>1</v>
      </c>
      <c r="F14" s="7">
        <v>11</v>
      </c>
      <c r="G14" s="7">
        <v>1</v>
      </c>
      <c r="H14" s="9" t="s">
        <v>2</v>
      </c>
      <c r="I14" s="15">
        <v>4</v>
      </c>
      <c r="J14" s="15">
        <v>0.5</v>
      </c>
      <c r="K14" s="15">
        <v>0</v>
      </c>
      <c r="L14" s="15">
        <v>0</v>
      </c>
      <c r="M14" s="15">
        <v>0</v>
      </c>
      <c r="N14" s="8">
        <f>SUM(I14:M14)</f>
        <v>4.5</v>
      </c>
      <c r="O14" s="2"/>
    </row>
    <row r="15" spans="1:15" ht="57.6" x14ac:dyDescent="0.3">
      <c r="A15" s="2">
        <v>9</v>
      </c>
      <c r="B15" s="3" t="s">
        <v>80</v>
      </c>
      <c r="C15" s="9" t="s">
        <v>58</v>
      </c>
      <c r="D15" s="13">
        <v>38929</v>
      </c>
      <c r="E15" s="9" t="s">
        <v>59</v>
      </c>
      <c r="F15" s="7">
        <v>11</v>
      </c>
      <c r="G15" s="7">
        <v>1</v>
      </c>
      <c r="H15" s="9" t="s">
        <v>7</v>
      </c>
      <c r="I15" s="15">
        <v>3</v>
      </c>
      <c r="J15" s="15">
        <v>0.5</v>
      </c>
      <c r="K15" s="15">
        <v>0.5</v>
      </c>
      <c r="L15" s="15">
        <v>0</v>
      </c>
      <c r="M15" s="15">
        <v>0</v>
      </c>
      <c r="N15" s="8">
        <f>SUM(I15:M15)</f>
        <v>4</v>
      </c>
      <c r="O15" s="2"/>
    </row>
    <row r="16" spans="1:15" ht="57.6" x14ac:dyDescent="0.3">
      <c r="A16" s="2">
        <v>10</v>
      </c>
      <c r="B16" s="3" t="s">
        <v>82</v>
      </c>
      <c r="C16" s="9" t="s">
        <v>62</v>
      </c>
      <c r="D16" s="13">
        <v>38698</v>
      </c>
      <c r="E16" s="9" t="s">
        <v>63</v>
      </c>
      <c r="F16" s="7">
        <v>11</v>
      </c>
      <c r="G16" s="7">
        <v>1</v>
      </c>
      <c r="H16" s="9" t="s">
        <v>64</v>
      </c>
      <c r="I16" s="15">
        <v>2</v>
      </c>
      <c r="J16" s="15">
        <v>0.5</v>
      </c>
      <c r="K16" s="14">
        <v>0</v>
      </c>
      <c r="L16" s="15">
        <v>0</v>
      </c>
      <c r="M16" s="15">
        <v>0</v>
      </c>
      <c r="N16" s="8">
        <f>SUM(I16:M16)</f>
        <v>2.5</v>
      </c>
      <c r="O16" s="2"/>
    </row>
    <row r="17" spans="1:15" ht="72" hidden="1" x14ac:dyDescent="0.3">
      <c r="A17" s="2">
        <v>1</v>
      </c>
      <c r="B17" s="3"/>
      <c r="C17" s="9" t="s">
        <v>39</v>
      </c>
      <c r="D17" s="13">
        <v>38572</v>
      </c>
      <c r="E17" s="9" t="s">
        <v>40</v>
      </c>
      <c r="F17" s="7">
        <v>11</v>
      </c>
      <c r="G17" s="7">
        <v>2</v>
      </c>
      <c r="H17" s="9" t="s">
        <v>23</v>
      </c>
      <c r="I17" s="15"/>
      <c r="J17" s="15"/>
      <c r="K17" s="15"/>
      <c r="L17" s="15"/>
      <c r="M17" s="15"/>
      <c r="N17" s="8">
        <f t="shared" ref="N7:N20" si="0">SUM(I17:M17)</f>
        <v>0</v>
      </c>
      <c r="O17" s="2"/>
    </row>
    <row r="18" spans="1:15" ht="72" hidden="1" x14ac:dyDescent="0.3">
      <c r="A18" s="2">
        <v>2</v>
      </c>
      <c r="B18" s="3"/>
      <c r="C18" s="9" t="s">
        <v>41</v>
      </c>
      <c r="D18" s="13">
        <v>38600</v>
      </c>
      <c r="E18" s="9" t="s">
        <v>40</v>
      </c>
      <c r="F18" s="7">
        <v>11</v>
      </c>
      <c r="G18" s="7">
        <v>2</v>
      </c>
      <c r="H18" s="9" t="s">
        <v>23</v>
      </c>
      <c r="I18" s="15"/>
      <c r="J18" s="15"/>
      <c r="K18" s="15"/>
      <c r="L18" s="15"/>
      <c r="M18" s="15"/>
      <c r="N18" s="8">
        <f t="shared" si="0"/>
        <v>0</v>
      </c>
      <c r="O18" s="2"/>
    </row>
    <row r="19" spans="1:15" ht="57.6" hidden="1" x14ac:dyDescent="0.3">
      <c r="A19" s="2">
        <v>7</v>
      </c>
      <c r="B19" s="3"/>
      <c r="C19" s="9" t="s">
        <v>54</v>
      </c>
      <c r="D19" s="13">
        <v>38867</v>
      </c>
      <c r="E19" s="9" t="s">
        <v>55</v>
      </c>
      <c r="F19" s="7">
        <v>11</v>
      </c>
      <c r="G19" s="7">
        <v>1</v>
      </c>
      <c r="H19" s="9" t="s">
        <v>56</v>
      </c>
      <c r="I19" s="15"/>
      <c r="J19" s="15"/>
      <c r="K19" s="15"/>
      <c r="L19" s="15"/>
      <c r="M19" s="15"/>
      <c r="N19" s="8">
        <f t="shared" si="0"/>
        <v>0</v>
      </c>
      <c r="O19" s="2"/>
    </row>
    <row r="20" spans="1:15" ht="72" hidden="1" x14ac:dyDescent="0.3">
      <c r="A20" s="2">
        <v>8</v>
      </c>
      <c r="B20" s="3"/>
      <c r="C20" s="9" t="s">
        <v>57</v>
      </c>
      <c r="D20" s="13">
        <v>38733</v>
      </c>
      <c r="E20" s="9" t="s">
        <v>34</v>
      </c>
      <c r="F20" s="7">
        <v>11</v>
      </c>
      <c r="G20" s="7">
        <v>1</v>
      </c>
      <c r="H20" s="9" t="s">
        <v>3</v>
      </c>
      <c r="I20" s="15"/>
      <c r="J20" s="15"/>
      <c r="K20" s="15"/>
      <c r="L20" s="15"/>
      <c r="M20" s="15"/>
      <c r="N20" s="8">
        <f t="shared" si="0"/>
        <v>0</v>
      </c>
      <c r="O20" s="2"/>
    </row>
    <row r="21" spans="1:15" hidden="1" x14ac:dyDescent="0.3">
      <c r="A21" s="2">
        <v>15</v>
      </c>
      <c r="B21" s="3"/>
      <c r="C21" s="9"/>
      <c r="D21" s="13"/>
      <c r="E21" s="9"/>
      <c r="F21" s="7"/>
      <c r="G21" s="7"/>
      <c r="H21" s="9"/>
      <c r="I21" s="15"/>
      <c r="J21" s="15"/>
      <c r="K21" s="15"/>
      <c r="L21" s="15"/>
      <c r="M21" s="15"/>
      <c r="N21" s="8"/>
      <c r="O21" s="2"/>
    </row>
    <row r="22" spans="1:15" hidden="1" x14ac:dyDescent="0.3">
      <c r="A22" s="2">
        <v>16</v>
      </c>
      <c r="B22" s="3"/>
      <c r="C22" s="9"/>
      <c r="D22" s="13"/>
      <c r="E22" s="9"/>
      <c r="F22" s="7"/>
      <c r="G22" s="7"/>
      <c r="H22" s="9"/>
      <c r="I22" s="15"/>
      <c r="J22" s="15"/>
      <c r="K22" s="15"/>
      <c r="L22" s="15"/>
      <c r="M22" s="15"/>
      <c r="N22" s="8"/>
      <c r="O22" s="2"/>
    </row>
    <row r="23" spans="1:15" hidden="1" x14ac:dyDescent="0.3">
      <c r="A23" s="2">
        <v>17</v>
      </c>
      <c r="B23" s="3"/>
      <c r="C23" s="9"/>
      <c r="D23" s="13"/>
      <c r="E23" s="9"/>
      <c r="F23" s="7"/>
      <c r="G23" s="7"/>
      <c r="H23" s="9"/>
      <c r="I23" s="15"/>
      <c r="J23" s="15"/>
      <c r="K23" s="15"/>
      <c r="L23" s="15"/>
      <c r="M23" s="15"/>
      <c r="N23" s="8"/>
      <c r="O23" s="2"/>
    </row>
    <row r="24" spans="1:15" hidden="1" x14ac:dyDescent="0.3">
      <c r="A24" s="2">
        <v>18</v>
      </c>
      <c r="B24" s="3"/>
      <c r="C24" s="9"/>
      <c r="D24" s="13"/>
      <c r="E24" s="10"/>
      <c r="F24" s="7"/>
      <c r="G24" s="7"/>
      <c r="H24" s="9"/>
      <c r="I24" s="15"/>
      <c r="J24" s="15"/>
      <c r="K24" s="15"/>
      <c r="L24" s="15"/>
      <c r="M24" s="15"/>
      <c r="N24" s="8"/>
      <c r="O24" s="2"/>
    </row>
    <row r="25" spans="1:15" hidden="1" x14ac:dyDescent="0.3">
      <c r="A25" s="2">
        <v>19</v>
      </c>
      <c r="B25" s="3"/>
      <c r="C25" s="9"/>
      <c r="D25" s="13"/>
      <c r="E25" s="9"/>
      <c r="F25" s="7"/>
      <c r="G25" s="7"/>
      <c r="H25" s="9"/>
      <c r="I25" s="15"/>
      <c r="J25" s="15"/>
      <c r="K25" s="15"/>
      <c r="L25" s="15"/>
      <c r="M25" s="15"/>
      <c r="N25" s="8"/>
      <c r="O25" s="2"/>
    </row>
    <row r="27" spans="1:15" x14ac:dyDescent="0.3">
      <c r="A27" s="5" t="s">
        <v>22</v>
      </c>
    </row>
    <row r="28" spans="1:15" x14ac:dyDescent="0.3">
      <c r="B28" s="16"/>
      <c r="C28" s="4"/>
      <c r="D28" s="20" t="s">
        <v>25</v>
      </c>
    </row>
    <row r="29" spans="1:15" x14ac:dyDescent="0.3">
      <c r="A29" s="24" t="s">
        <v>21</v>
      </c>
      <c r="B29" s="24"/>
      <c r="C29" s="24"/>
      <c r="D29" s="24"/>
      <c r="E29" s="24"/>
      <c r="F29" s="24"/>
      <c r="G29" s="24"/>
      <c r="H29" s="24"/>
    </row>
    <row r="30" spans="1:15" x14ac:dyDescent="0.3">
      <c r="B30" s="21"/>
      <c r="C30" s="21"/>
      <c r="D30" s="22" t="s">
        <v>83</v>
      </c>
      <c r="E30" s="22"/>
      <c r="F30" s="21"/>
      <c r="G30" s="21"/>
      <c r="H30" s="21"/>
      <c r="I30" s="18" t="s">
        <v>88</v>
      </c>
    </row>
    <row r="31" spans="1:15" x14ac:dyDescent="0.3">
      <c r="B31" s="21"/>
      <c r="C31" s="21"/>
      <c r="D31" s="22" t="s">
        <v>84</v>
      </c>
      <c r="E31" s="22"/>
      <c r="F31" s="21"/>
      <c r="G31" s="21"/>
      <c r="H31" s="21"/>
      <c r="I31" s="18" t="s">
        <v>89</v>
      </c>
    </row>
    <row r="32" spans="1:15" ht="18" customHeight="1" x14ac:dyDescent="0.3">
      <c r="B32" s="21"/>
      <c r="C32" s="21"/>
      <c r="D32" s="22" t="s">
        <v>85</v>
      </c>
      <c r="E32" s="22"/>
      <c r="F32" s="21"/>
      <c r="G32" s="21"/>
      <c r="H32" s="21"/>
      <c r="I32" s="18" t="s">
        <v>90</v>
      </c>
    </row>
    <row r="33" spans="2:9" ht="15" customHeight="1" x14ac:dyDescent="0.3">
      <c r="B33" s="21"/>
      <c r="C33" s="21"/>
      <c r="D33" s="22" t="s">
        <v>86</v>
      </c>
      <c r="E33" s="22"/>
      <c r="F33" s="21"/>
      <c r="G33" s="21"/>
      <c r="H33" s="21"/>
      <c r="I33" s="18" t="s">
        <v>91</v>
      </c>
    </row>
    <row r="34" spans="2:9" x14ac:dyDescent="0.3">
      <c r="B34" s="21"/>
      <c r="C34" s="21"/>
      <c r="D34" s="22" t="s">
        <v>87</v>
      </c>
      <c r="E34" s="22"/>
      <c r="F34" s="23"/>
      <c r="G34" s="23"/>
      <c r="H34" s="23"/>
      <c r="I34" s="18" t="s">
        <v>92</v>
      </c>
    </row>
  </sheetData>
  <sortState ref="B7:O16">
    <sortCondition descending="1" ref="N7:N16"/>
  </sortState>
  <mergeCells count="31">
    <mergeCell ref="B33:C33"/>
    <mergeCell ref="D33:E33"/>
    <mergeCell ref="F33:H33"/>
    <mergeCell ref="B34:C34"/>
    <mergeCell ref="D34:E34"/>
    <mergeCell ref="F34:H34"/>
    <mergeCell ref="B32:C32"/>
    <mergeCell ref="D32:E32"/>
    <mergeCell ref="A5:A6"/>
    <mergeCell ref="B5:B6"/>
    <mergeCell ref="G5:G6"/>
    <mergeCell ref="F32:H32"/>
    <mergeCell ref="H5:H6"/>
    <mergeCell ref="C5:C6"/>
    <mergeCell ref="D5:D6"/>
    <mergeCell ref="E5:E6"/>
    <mergeCell ref="A29:H29"/>
    <mergeCell ref="B30:C30"/>
    <mergeCell ref="D30:E30"/>
    <mergeCell ref="F30:H30"/>
    <mergeCell ref="B31:C31"/>
    <mergeCell ref="D31:E31"/>
    <mergeCell ref="F31:H31"/>
    <mergeCell ref="A1:O1"/>
    <mergeCell ref="A2:O2"/>
    <mergeCell ref="A3:O3"/>
    <mergeCell ref="A4:O4"/>
    <mergeCell ref="I5:M5"/>
    <mergeCell ref="N5:N6"/>
    <mergeCell ref="O5:O6"/>
    <mergeCell ref="F5:F6"/>
  </mergeCells>
  <printOptions horizontalCentered="1"/>
  <pageMargins left="0.35433070866141736" right="0.31496062992125984" top="0.31" bottom="0.25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Тарас</cp:lastModifiedBy>
  <cp:lastPrinted>2022-11-18T13:58:12Z</cp:lastPrinted>
  <dcterms:created xsi:type="dcterms:W3CDTF">2018-11-11T11:16:31Z</dcterms:created>
  <dcterms:modified xsi:type="dcterms:W3CDTF">2022-11-25T08:14:36Z</dcterms:modified>
</cp:coreProperties>
</file>